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12"/>
  <workbookPr/>
  <xr:revisionPtr revIDLastSave="75" documentId="11_68B9F175239D37B63871EBAC038F97081CBF458E" xr6:coauthVersionLast="47" xr6:coauthVersionMax="47" xr10:uidLastSave="{90407397-E3D1-4967-889A-44F3BF1DF54F}"/>
  <bookViews>
    <workbookView xWindow="240" yWindow="105" windowWidth="14805" windowHeight="8010" xr2:uid="{00000000-000D-0000-FFFF-FFFF00000000}"/>
  </bookViews>
  <sheets>
    <sheet name="Leh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H11" i="1" s="1"/>
  <c r="D10" i="1"/>
  <c r="H10" i="1" s="1"/>
  <c r="D9" i="1"/>
  <c r="H9" i="1" s="1"/>
  <c r="D8" i="1"/>
  <c r="D7" i="1"/>
  <c r="H8" i="1" l="1"/>
  <c r="H12" i="1" s="1"/>
  <c r="D12" i="1"/>
  <c r="H7" i="1"/>
</calcChain>
</file>

<file path=xl/sharedStrings.xml><?xml version="1.0" encoding="utf-8"?>
<sst xmlns="http://schemas.openxmlformats.org/spreadsheetml/2006/main" count="28" uniqueCount="22">
  <si>
    <t xml:space="preserve">Raamlepingu 2-2.2/2445-1 </t>
  </si>
  <si>
    <t>Tellimus nr 6</t>
  </si>
  <si>
    <t>Ajaperiood  01.03.2025-19.05.2025</t>
  </si>
  <si>
    <t>Tegevus</t>
  </si>
  <si>
    <t xml:space="preserve">Tööde liik </t>
  </si>
  <si>
    <t>Kogu töö maht (tundides)</t>
  </si>
  <si>
    <t>Maht (tundides)</t>
  </si>
  <si>
    <t>Ettevalmistus (tundides) - lisab Sunergos</t>
  </si>
  <si>
    <t xml:space="preserve">Teostamise aeg </t>
  </si>
  <si>
    <t>Pakkumine (lisab Sunergos)
Maksumus kokku (käibemaksuta)</t>
  </si>
  <si>
    <t>Täpsustused</t>
  </si>
  <si>
    <t>Juhtrühma kohtumised ja ettevalmistus (1-2 korda kuus)</t>
  </si>
  <si>
    <t>konsultatsioon</t>
  </si>
  <si>
    <t>Juhtrühm</t>
  </si>
  <si>
    <t>Tuumiktiimi töös osalemine, eelkõige tuumiktiimi sisuline konsulteerimine</t>
  </si>
  <si>
    <t>märts-mai kokkuleppel</t>
  </si>
  <si>
    <t xml:space="preserve">TPJ sõnumite selgus: retrolt tegevus, MIKS? Samuti ootuste kommunikatsioon; tegevusplaan peale lepingu lõppemist ja 2026+ 
</t>
  </si>
  <si>
    <t xml:space="preserve">Poliitikavaldkonna kick-off ja tegevusplaani koostamise konsulteerimine </t>
  </si>
  <si>
    <t>töötuba</t>
  </si>
  <si>
    <t>tööjõupoliitika, vaimse tervise poliitika, spetsialiseeritud abi poliitika, esmatasandi meditsiini poliitika+ 1 restart sotsiaaltöö poliitika</t>
  </si>
  <si>
    <t>Asutuste juhtide  seminar: asutuse juhi roll teenuspõhises juhtimises</t>
  </si>
  <si>
    <t>Osakonnajuhtide seminar: osakonnajuhi roll teenuspõhises juhtimises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</si>
</sst>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25]_-;\-* #,##0.00\ [$€-425]_-;_-* &quot;-&quot;??\ [$€-425]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charset val="186"/>
      <scheme val="minor"/>
    </font>
    <font>
      <b/>
      <sz val="12"/>
      <color theme="1"/>
      <name val="Calibri"/>
      <family val="2"/>
      <charset val="186"/>
    </font>
    <font>
      <sz val="11"/>
      <color rgb="FFFF0000"/>
      <name val="Aptos Narrow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4" fontId="0" fillId="0" borderId="2" xfId="0" applyNumberFormat="1" applyBorder="1" applyAlignment="1">
      <alignment horizontal="left" vertical="center" wrapText="1"/>
    </xf>
    <xf numFmtId="164" fontId="0" fillId="0" borderId="0" xfId="0" applyNumberFormat="1" applyAlignment="1">
      <alignment vertical="center"/>
    </xf>
    <xf numFmtId="0" fontId="4" fillId="0" borderId="0" xfId="0" applyFont="1"/>
    <xf numFmtId="44" fontId="0" fillId="0" borderId="0" xfId="1" applyFont="1" applyAlignment="1">
      <alignment vertical="center" wrapText="1"/>
    </xf>
    <xf numFmtId="44" fontId="0" fillId="0" borderId="0" xfId="1" applyFont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164" fontId="0" fillId="0" borderId="5" xfId="0" applyNumberForma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2">
    <cellStyle name="Normaallaad" xfId="0" builtinId="0"/>
    <cellStyle name="Valu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E7" sqref="E7:F11"/>
    </sheetView>
  </sheetViews>
  <sheetFormatPr defaultRowHeight="30" customHeight="1"/>
  <cols>
    <col min="1" max="1" width="7" customWidth="1"/>
    <col min="2" max="2" width="34.85546875" customWidth="1"/>
    <col min="3" max="3" width="17.28515625" customWidth="1"/>
    <col min="4" max="4" width="16.140625" customWidth="1"/>
    <col min="5" max="5" width="13.140625" customWidth="1"/>
    <col min="6" max="6" width="14.42578125" customWidth="1"/>
    <col min="7" max="7" width="29.42578125" customWidth="1"/>
    <col min="8" max="8" width="18" customWidth="1"/>
    <col min="9" max="9" width="34.85546875" customWidth="1"/>
  </cols>
  <sheetData>
    <row r="1" spans="1:9" ht="17.25" customHeight="1">
      <c r="A1" s="1"/>
      <c r="B1" s="2"/>
      <c r="C1" s="2"/>
      <c r="D1" s="3"/>
      <c r="E1" s="1"/>
      <c r="F1" s="1"/>
      <c r="G1" s="1"/>
      <c r="H1" s="4"/>
      <c r="I1" s="5"/>
    </row>
    <row r="2" spans="1:9" ht="16.5" customHeight="1">
      <c r="A2" s="33" t="s">
        <v>0</v>
      </c>
      <c r="B2" s="33"/>
      <c r="C2" s="6"/>
      <c r="D2" s="1"/>
      <c r="E2" s="1"/>
      <c r="F2" s="1"/>
      <c r="G2" s="1"/>
      <c r="H2" s="4"/>
      <c r="I2" s="5"/>
    </row>
    <row r="3" spans="1:9" ht="18" customHeight="1">
      <c r="A3" s="33" t="s">
        <v>1</v>
      </c>
      <c r="B3" s="33"/>
      <c r="C3" s="6"/>
      <c r="D3" s="1"/>
      <c r="E3" s="1"/>
      <c r="F3" s="1"/>
      <c r="G3" s="1"/>
      <c r="H3" s="4"/>
      <c r="I3" s="5"/>
    </row>
    <row r="4" spans="1:9" ht="15" customHeight="1">
      <c r="A4" s="33" t="s">
        <v>2</v>
      </c>
      <c r="B4" s="33"/>
      <c r="C4" s="6"/>
      <c r="D4" s="1"/>
      <c r="E4" s="1"/>
      <c r="F4" s="1"/>
      <c r="G4" s="1"/>
      <c r="H4" s="4"/>
      <c r="I4" s="5"/>
    </row>
    <row r="5" spans="1:9" ht="30" customHeight="1">
      <c r="A5" s="1"/>
      <c r="B5" s="6"/>
      <c r="C5" s="6"/>
      <c r="D5" s="1"/>
      <c r="E5" s="1"/>
      <c r="F5" s="1"/>
      <c r="G5" s="1"/>
      <c r="H5" s="4"/>
      <c r="I5" s="5"/>
    </row>
    <row r="6" spans="1:9" ht="54" customHeight="1">
      <c r="A6" s="7"/>
      <c r="B6" s="8" t="s">
        <v>3</v>
      </c>
      <c r="C6" s="8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8" t="s">
        <v>9</v>
      </c>
      <c r="I6" s="10" t="s">
        <v>10</v>
      </c>
    </row>
    <row r="7" spans="1:9" ht="30" customHeight="1">
      <c r="A7" s="11">
        <v>1</v>
      </c>
      <c r="B7" s="12" t="s">
        <v>11</v>
      </c>
      <c r="C7" s="12" t="s">
        <v>12</v>
      </c>
      <c r="D7" s="11">
        <f>SUM(E7:F7)</f>
        <v>0</v>
      </c>
      <c r="E7" s="11">
        <v>0</v>
      </c>
      <c r="F7" s="11">
        <v>0</v>
      </c>
      <c r="G7" s="13"/>
      <c r="H7" s="14">
        <f>154*D7</f>
        <v>0</v>
      </c>
      <c r="I7" s="15" t="s">
        <v>13</v>
      </c>
    </row>
    <row r="8" spans="1:9" ht="52.5" customHeight="1">
      <c r="A8" s="11">
        <v>2</v>
      </c>
      <c r="B8" s="12" t="s">
        <v>14</v>
      </c>
      <c r="C8" s="12" t="s">
        <v>12</v>
      </c>
      <c r="D8" s="11">
        <f t="shared" ref="D8:E11" si="0">E8+F8</f>
        <v>23</v>
      </c>
      <c r="E8" s="11">
        <v>23</v>
      </c>
      <c r="F8" s="11"/>
      <c r="G8" s="11" t="s">
        <v>15</v>
      </c>
      <c r="H8" s="14">
        <f t="shared" ref="H8:H11" si="1">154*D8</f>
        <v>3542</v>
      </c>
      <c r="I8" s="16" t="s">
        <v>16</v>
      </c>
    </row>
    <row r="9" spans="1:9" ht="71.25" customHeight="1">
      <c r="A9" s="11">
        <v>3</v>
      </c>
      <c r="B9" s="17" t="s">
        <v>17</v>
      </c>
      <c r="C9" s="12" t="s">
        <v>18</v>
      </c>
      <c r="D9" s="11">
        <f t="shared" si="0"/>
        <v>28</v>
      </c>
      <c r="E9" s="11">
        <v>23</v>
      </c>
      <c r="F9" s="11">
        <v>5</v>
      </c>
      <c r="G9" s="11" t="s">
        <v>15</v>
      </c>
      <c r="H9" s="14">
        <f t="shared" si="1"/>
        <v>4312</v>
      </c>
      <c r="I9" s="18" t="s">
        <v>19</v>
      </c>
    </row>
    <row r="10" spans="1:9" ht="57.75" customHeight="1">
      <c r="A10" s="26">
        <v>4</v>
      </c>
      <c r="B10" s="27" t="s">
        <v>20</v>
      </c>
      <c r="C10" s="27" t="s">
        <v>18</v>
      </c>
      <c r="D10" s="26">
        <f t="shared" si="0"/>
        <v>10</v>
      </c>
      <c r="E10" s="26">
        <v>8</v>
      </c>
      <c r="F10" s="26">
        <v>2</v>
      </c>
      <c r="G10" s="11" t="s">
        <v>15</v>
      </c>
      <c r="H10" s="28">
        <f t="shared" si="1"/>
        <v>1540</v>
      </c>
      <c r="I10" s="29"/>
    </row>
    <row r="11" spans="1:9" ht="57.75" customHeight="1">
      <c r="A11" s="23">
        <v>5</v>
      </c>
      <c r="B11" s="30" t="s">
        <v>21</v>
      </c>
      <c r="C11" s="24" t="s">
        <v>18</v>
      </c>
      <c r="D11" s="31">
        <f t="shared" si="0"/>
        <v>10</v>
      </c>
      <c r="E11" s="31">
        <v>8</v>
      </c>
      <c r="F11" s="23">
        <v>2</v>
      </c>
      <c r="G11" s="11" t="s">
        <v>15</v>
      </c>
      <c r="H11" s="25">
        <f t="shared" si="1"/>
        <v>1540</v>
      </c>
      <c r="I11" s="32"/>
    </row>
    <row r="12" spans="1:9" ht="30" customHeight="1">
      <c r="A12" s="1"/>
      <c r="B12" s="2"/>
      <c r="C12" s="2"/>
      <c r="D12" s="3">
        <f>SUM(D7:D11)</f>
        <v>71</v>
      </c>
      <c r="E12" s="1"/>
      <c r="F12" s="1"/>
      <c r="G12" s="1"/>
      <c r="H12" s="19">
        <f>SUM(H7:H11)</f>
        <v>10934</v>
      </c>
      <c r="I12" s="5"/>
    </row>
    <row r="13" spans="1:9" ht="15.75" customHeight="1">
      <c r="A13" s="1"/>
      <c r="B13" s="20"/>
      <c r="C13" s="2"/>
      <c r="D13" s="3"/>
      <c r="E13" s="1"/>
      <c r="F13" s="1"/>
      <c r="G13" s="1"/>
      <c r="H13" s="21"/>
      <c r="I13" s="22"/>
    </row>
    <row r="14" spans="1:9" ht="30" customHeight="1">
      <c r="A14" s="1"/>
      <c r="B14" s="2"/>
      <c r="C14" s="2"/>
      <c r="D14" s="3"/>
      <c r="E14" s="1"/>
      <c r="F14" s="1"/>
      <c r="G14" s="1"/>
      <c r="H14" s="4"/>
      <c r="I14" s="5"/>
    </row>
    <row r="15" spans="1:9" ht="30" customHeight="1">
      <c r="A15" s="1"/>
      <c r="B15" s="2"/>
      <c r="C15" s="2"/>
      <c r="D15" s="3"/>
      <c r="E15" s="1"/>
      <c r="F15" s="1"/>
      <c r="G15" s="1"/>
      <c r="H15" s="4"/>
      <c r="I15" s="5"/>
    </row>
    <row r="16" spans="1:9" ht="30" customHeight="1">
      <c r="A16" s="1"/>
      <c r="B16" s="2"/>
      <c r="C16" s="2"/>
      <c r="D16" s="3"/>
      <c r="E16" s="1"/>
      <c r="F16" s="1"/>
      <c r="G16" s="1"/>
      <c r="I16" s="5"/>
    </row>
  </sheetData>
  <mergeCells count="3">
    <mergeCell ref="A2:B2"/>
    <mergeCell ref="A3:B3"/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EB4921E961504C8BA83CEEA1EC3857" ma:contentTypeVersion="9" ma:contentTypeDescription="Loo uus dokument" ma:contentTypeScope="" ma:versionID="3600972bb03d7bfa3149c4cc42194e0b">
  <xsd:schema xmlns:xsd="http://www.w3.org/2001/XMLSchema" xmlns:xs="http://www.w3.org/2001/XMLSchema" xmlns:p="http://schemas.microsoft.com/office/2006/metadata/properties" xmlns:ns2="441919a8-411c-4c41-bce0-7f7559937184" xmlns:ns3="2d11df42-a036-40cf-95f7-4e940c8b62b5" targetNamespace="http://schemas.microsoft.com/office/2006/metadata/properties" ma:root="true" ma:fieldsID="c1d1529c61cafc95e5851fc68068095d" ns2:_="" ns3:_="">
    <xsd:import namespace="441919a8-411c-4c41-bce0-7f7559937184"/>
    <xsd:import namespace="2d11df42-a036-40cf-95f7-4e940c8b62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919a8-411c-4c41-bce0-7f75599371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11df42-a036-40cf-95f7-4e940c8b62b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efc2c69-3c33-4e36-b916-8f1b6a2bf674}" ma:internalName="TaxCatchAll" ma:showField="CatchAllData" ma:web="2d11df42-a036-40cf-95f7-4e940c8b62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11df42-a036-40cf-95f7-4e940c8b62b5" xsi:nil="true"/>
    <lcf76f155ced4ddcb4097134ff3c332f xmlns="441919a8-411c-4c41-bce0-7f755993718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FDAAFC-0FF6-4C13-83F6-F7A98FCFB61E}"/>
</file>

<file path=customXml/itemProps2.xml><?xml version="1.0" encoding="utf-8"?>
<ds:datastoreItem xmlns:ds="http://schemas.openxmlformats.org/officeDocument/2006/customXml" ds:itemID="{3DC88B02-6D1A-4A53-8E29-5B33773D5B90}"/>
</file>

<file path=customXml/itemProps3.xml><?xml version="1.0" encoding="utf-8"?>
<ds:datastoreItem xmlns:ds="http://schemas.openxmlformats.org/officeDocument/2006/customXml" ds:itemID="{225A89C0-CFC1-414A-9D14-32BE8C11BD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Juta Urbalu - SOM</cp:lastModifiedBy>
  <cp:revision/>
  <dcterms:created xsi:type="dcterms:W3CDTF">2025-03-11T11:36:54Z</dcterms:created>
  <dcterms:modified xsi:type="dcterms:W3CDTF">2025-03-17T19:05:27Z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0x010100EEEB4921E961504C8BA83CEEA1EC3857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2025-03-11T11:36:58Z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8fe098d2-428d-4bd4-9803-7195fe96f0e2</vt:lpwstr>
  </property>
  <property fmtid="{D5CDD505-2E9C-101B-9397-08002B2CF9AE}" pid="8" name="MSIP_Label_defa4170-0d19-0005-0004-bc88714345d2_ActionId">
    <vt:lpwstr>ed1e0eb3-d2cd-41cd-af4b-94341126a177</vt:lpwstr>
  </property>
  <property fmtid="{D5CDD505-2E9C-101B-9397-08002B2CF9AE}" pid="9" name="MSIP_Label_defa4170-0d19-0005-0004-bc88714345d2_ContentBits">
    <vt:lpwstr>0</vt:lpwstr>
  </property>
  <property fmtid="{D5CDD505-2E9C-101B-9397-08002B2CF9AE}" pid="10" name="MSIP_Label_defa4170-0d19-0005-0004-bc88714345d2_Tag">
    <vt:lpwstr>10, 3, 0, 2</vt:lpwstr>
  </property>
  <property fmtid="{D5CDD505-2E9C-101B-9397-08002B2CF9AE}" pid="11" name="MediaServiceImageTags">
    <vt:lpwstr/>
  </property>
</Properties>
</file>